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<sst xmlns="http://schemas.openxmlformats.org/spreadsheetml/2006/main" count="8" uniqueCount="8">
  <si>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q</t>
  </si>
  <si>
    <t>p1</t>
  </si>
  <si>
    <t>p2</t>
  </si>
  <si>
    <t>p3</t>
  </si>
  <si>
    <t>o.origine=</t>
  </si>
  <si>
    <t>c. angolare=</t>
  </si>
  <si>
    <t>pC</t>
  </si>
  <si>
    <t>PM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</si>
</sst>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7">
    <font>
      <sz val="10"/>
      <name val="Arial"/>
      <family val="0"/>
    </font>
    <font>
      <b/>
      <sz val="10.2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domanda mercato e congiunta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Foglio1!$B$3:$B$3</c:f>
              <c:strCache>
                <c:ptCount val="1"/>
                <c:pt idx="0">
                  <c:v>p1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Foglio1!$A$5:$A$17</c:f>
              <c:numCache/>
            </c:numRef>
          </c:xVal>
          <c:yVal>
            <c:numRef>
              <c:f>Foglio1!$B$5:$B$17</c:f>
              <c:numCache/>
            </c:numRef>
          </c:yVal>
          <c:smooth val="1"/>
        </c:ser>
        <c:ser>
          <c:idx val="1"/>
          <c:order val="1"/>
          <c:tx>
            <c:strRef>
              <c:f>Foglio1!$C$3:$C$3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Foglio1!$A$5:$A$17</c:f>
              <c:numCache/>
            </c:numRef>
          </c:xVal>
          <c:yVal>
            <c:numRef>
              <c:f>Foglio1!$C$5:$C$17</c:f>
              <c:numCache/>
            </c:numRef>
          </c:yVal>
          <c:smooth val="1"/>
        </c:ser>
        <c:ser>
          <c:idx val="2"/>
          <c:order val="2"/>
          <c:tx>
            <c:strRef>
              <c:f>Foglio1!$D$3:$D$3</c:f>
              <c:strCache>
                <c:ptCount val="1"/>
                <c:pt idx="0">
                  <c:v>p3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Foglio1!$A$5:$A$17</c:f>
              <c:numCache/>
            </c:numRef>
          </c:xVal>
          <c:yVal>
            <c:numRef>
              <c:f>Foglio1!$D$5:$D$17</c:f>
              <c:numCache/>
            </c:numRef>
          </c:yVal>
          <c:smooth val="1"/>
        </c:ser>
        <c:ser>
          <c:idx val="3"/>
          <c:order val="3"/>
          <c:tx>
            <c:strRef>
              <c:f>Foglio1!$E$3:$E$3</c:f>
              <c:strCache>
                <c:ptCount val="1"/>
                <c:pt idx="0">
                  <c:v>pC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Foglio1!$A$5:$A$17</c:f>
              <c:numCache/>
            </c:numRef>
          </c:xVal>
          <c:yVal>
            <c:numRef>
              <c:f>Foglio1!$E$5:$E$17</c:f>
              <c:numCache/>
            </c:numRef>
          </c:yVal>
          <c:smooth val="1"/>
        </c:ser>
        <c:ser>
          <c:idx val="4"/>
          <c:order val="4"/>
          <c:tx>
            <c:v>PM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Foglio1!$A$5:$A$17</c:f>
              <c:numCache/>
            </c:numRef>
          </c:xVal>
          <c:yVal>
            <c:numRef>
              <c:f>Foglio1!$F$5:$F$17</c:f>
              <c:numCache/>
            </c:numRef>
          </c:yVal>
          <c:smooth val="1"/>
        </c:ser>
        <c:axId val="57567563"/>
        <c:axId val="12738872"/>
      </c:scatterChart>
      <c:valAx>
        <c:axId val="5756756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738872"/>
        <c:crosses val="autoZero"/>
        <c:crossBetween val="midCat"/>
        <c:dispUnits/>
        <c:majorUnit val="1"/>
        <c:minorUnit val="0.5"/>
      </c:valAx>
      <c:valAx>
        <c:axId val="1273887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prezzo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67563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19050</xdr:rowOff>
    </xdr:from>
    <xdr:to>
      <xdr:col>15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3629025" y="19050"/>
        <a:ext cx="5514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9</xdr:row>
      <xdr:rowOff>47625</xdr:rowOff>
    </xdr:from>
    <xdr:to>
      <xdr:col>13</xdr:col>
      <xdr:colOff>523875</xdr:colOff>
      <xdr:row>10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467600" y="1504950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(11;17)</a:t>
          </a:r>
        </a:p>
      </xdr:txBody>
    </xdr:sp>
    <xdr:clientData/>
  </xdr:twoCellAnchor>
  <xdr:twoCellAnchor>
    <xdr:from>
      <xdr:col>12</xdr:col>
      <xdr:colOff>419100</xdr:colOff>
      <xdr:row>14</xdr:row>
      <xdr:rowOff>133350</xdr:rowOff>
    </xdr:from>
    <xdr:to>
      <xdr:col>12</xdr:col>
      <xdr:colOff>552450</xdr:colOff>
      <xdr:row>15</xdr:row>
      <xdr:rowOff>114300</xdr:rowOff>
    </xdr:to>
    <xdr:sp>
      <xdr:nvSpPr>
        <xdr:cNvPr id="3" name="Oval 7"/>
        <xdr:cNvSpPr>
          <a:spLocks/>
        </xdr:cNvSpPr>
      </xdr:nvSpPr>
      <xdr:spPr>
        <a:xfrm>
          <a:off x="7362825" y="2400300"/>
          <a:ext cx="133350" cy="142875"/>
        </a:xfrm>
        <a:prstGeom prst="ellipse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10</xdr:row>
      <xdr:rowOff>133350</xdr:rowOff>
    </xdr:from>
    <xdr:to>
      <xdr:col>13</xdr:col>
      <xdr:colOff>295275</xdr:colOff>
      <xdr:row>14</xdr:row>
      <xdr:rowOff>76200</xdr:rowOff>
    </xdr:to>
    <xdr:sp>
      <xdr:nvSpPr>
        <xdr:cNvPr id="4" name="Line 8"/>
        <xdr:cNvSpPr>
          <a:spLocks/>
        </xdr:cNvSpPr>
      </xdr:nvSpPr>
      <xdr:spPr>
        <a:xfrm flipV="1">
          <a:off x="7486650" y="1752600"/>
          <a:ext cx="361950" cy="590550"/>
        </a:xfrm>
        <a:prstGeom prst="line">
          <a:avLst/>
        </a:prstGeom>
        <a:noFill/>
        <a:ln w="50800" cmpd="sng">
          <a:solidFill>
            <a:srgbClr val="3366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1.7109375" style="0" bestFit="1" customWidth="1"/>
    <col min="2" max="2" width="7.421875" style="0" customWidth="1"/>
    <col min="3" max="3" width="6.8515625" style="0" customWidth="1"/>
    <col min="4" max="4" width="6.7109375" style="0" customWidth="1"/>
    <col min="5" max="5" width="7.421875" style="0" customWidth="1"/>
  </cols>
  <sheetData>
    <row r="1" spans="1:6" ht="12.75">
      <c r="A1" s="5" t="s">
        <v>4</v>
      </c>
      <c r="B1">
        <v>20</v>
      </c>
      <c r="C1">
        <v>20</v>
      </c>
      <c r="D1">
        <v>20</v>
      </c>
      <c r="F1">
        <f>220/11</f>
        <v>20</v>
      </c>
    </row>
    <row r="2" spans="1:6" ht="12.75">
      <c r="A2" s="5" t="s">
        <v>5</v>
      </c>
      <c r="B2">
        <v>0.5</v>
      </c>
      <c r="C2" s="2">
        <v>1</v>
      </c>
      <c r="D2">
        <v>1.5</v>
      </c>
      <c r="F2" s="4">
        <f>3/11</f>
        <v>0.2727272727272727</v>
      </c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6</v>
      </c>
      <c r="F3" s="1" t="s">
        <v>7</v>
      </c>
    </row>
    <row r="4" spans="1:6" ht="12.75">
      <c r="A4">
        <v>0</v>
      </c>
      <c r="B4" s="3">
        <f>$B$1-($B$2)*$A4</f>
        <v>20</v>
      </c>
      <c r="C4" s="3">
        <f aca="true" t="shared" si="0" ref="C4:C17">$C$1-($C$2)*$A4</f>
        <v>20</v>
      </c>
      <c r="D4" s="3">
        <f>$D$1-($D$2)*$A4</f>
        <v>20</v>
      </c>
      <c r="E4" s="3">
        <f>B4+C4+D4</f>
        <v>60</v>
      </c>
      <c r="F4" s="3">
        <f aca="true" t="shared" si="1" ref="F4:F17">$F$1-$F$2*A4</f>
        <v>20</v>
      </c>
    </row>
    <row r="5" spans="1:6" ht="12.75">
      <c r="A5">
        <v>1</v>
      </c>
      <c r="B5" s="3">
        <f aca="true" t="shared" si="2" ref="B5:B17">$B$1-($B$2)*A5</f>
        <v>19.5</v>
      </c>
      <c r="C5" s="3">
        <f t="shared" si="0"/>
        <v>19</v>
      </c>
      <c r="D5" s="3">
        <f aca="true" t="shared" si="3" ref="D5:D17">$D$1-($D$2)*$A5</f>
        <v>18.5</v>
      </c>
      <c r="E5" s="3">
        <f aca="true" t="shared" si="4" ref="E5:E17">B5+C5+D5</f>
        <v>57</v>
      </c>
      <c r="F5" s="3">
        <f t="shared" si="1"/>
        <v>19.727272727272727</v>
      </c>
    </row>
    <row r="6" spans="1:6" ht="12.75">
      <c r="A6" s="7">
        <v>2</v>
      </c>
      <c r="B6" s="3">
        <f t="shared" si="2"/>
        <v>19</v>
      </c>
      <c r="C6" s="3">
        <f t="shared" si="0"/>
        <v>18</v>
      </c>
      <c r="D6" s="6">
        <f t="shared" si="3"/>
        <v>17</v>
      </c>
      <c r="E6" s="3">
        <f t="shared" si="4"/>
        <v>54</v>
      </c>
      <c r="F6" s="3">
        <f t="shared" si="1"/>
        <v>19.454545454545453</v>
      </c>
    </row>
    <row r="7" spans="1:6" ht="12.75">
      <c r="A7" s="7">
        <v>3</v>
      </c>
      <c r="B7" s="3">
        <f t="shared" si="2"/>
        <v>18.5</v>
      </c>
      <c r="C7" s="6">
        <f t="shared" si="0"/>
        <v>17</v>
      </c>
      <c r="D7" s="3">
        <f t="shared" si="3"/>
        <v>15.5</v>
      </c>
      <c r="E7" s="3">
        <f t="shared" si="4"/>
        <v>51</v>
      </c>
      <c r="F7" s="3">
        <f t="shared" si="1"/>
        <v>19.181818181818183</v>
      </c>
    </row>
    <row r="8" spans="1:6" ht="12.75">
      <c r="A8">
        <v>4</v>
      </c>
      <c r="B8" s="3">
        <f t="shared" si="2"/>
        <v>18</v>
      </c>
      <c r="C8" s="3">
        <f t="shared" si="0"/>
        <v>16</v>
      </c>
      <c r="D8" s="3">
        <f t="shared" si="3"/>
        <v>14</v>
      </c>
      <c r="E8" s="3">
        <f t="shared" si="4"/>
        <v>48</v>
      </c>
      <c r="F8" s="3">
        <f t="shared" si="1"/>
        <v>18.90909090909091</v>
      </c>
    </row>
    <row r="9" spans="1:6" ht="12.75">
      <c r="A9">
        <v>5</v>
      </c>
      <c r="B9" s="3">
        <f t="shared" si="2"/>
        <v>17.5</v>
      </c>
      <c r="C9" s="3">
        <f t="shared" si="0"/>
        <v>15</v>
      </c>
      <c r="D9" s="3">
        <f t="shared" si="3"/>
        <v>12.5</v>
      </c>
      <c r="E9" s="3">
        <f t="shared" si="4"/>
        <v>45</v>
      </c>
      <c r="F9" s="3">
        <f t="shared" si="1"/>
        <v>18.636363636363637</v>
      </c>
    </row>
    <row r="10" spans="1:6" ht="12.75">
      <c r="A10" s="7">
        <v>6</v>
      </c>
      <c r="B10" s="6">
        <f t="shared" si="2"/>
        <v>17</v>
      </c>
      <c r="C10" s="3">
        <f t="shared" si="0"/>
        <v>14</v>
      </c>
      <c r="D10" s="3">
        <f t="shared" si="3"/>
        <v>11</v>
      </c>
      <c r="E10" s="3">
        <f t="shared" si="4"/>
        <v>42</v>
      </c>
      <c r="F10" s="3">
        <f t="shared" si="1"/>
        <v>18.363636363636363</v>
      </c>
    </row>
    <row r="11" spans="1:6" ht="12.75">
      <c r="A11">
        <v>7</v>
      </c>
      <c r="B11" s="3">
        <f t="shared" si="2"/>
        <v>16.5</v>
      </c>
      <c r="C11" s="3">
        <f t="shared" si="0"/>
        <v>13</v>
      </c>
      <c r="D11" s="3">
        <f t="shared" si="3"/>
        <v>9.5</v>
      </c>
      <c r="E11" s="3">
        <f t="shared" si="4"/>
        <v>39</v>
      </c>
      <c r="F11" s="3">
        <f t="shared" si="1"/>
        <v>18.09090909090909</v>
      </c>
    </row>
    <row r="12" spans="1:6" ht="12.75">
      <c r="A12">
        <v>8</v>
      </c>
      <c r="B12" s="3">
        <f t="shared" si="2"/>
        <v>16</v>
      </c>
      <c r="C12" s="3">
        <f t="shared" si="0"/>
        <v>12</v>
      </c>
      <c r="D12" s="3">
        <f t="shared" si="3"/>
        <v>8</v>
      </c>
      <c r="E12" s="3">
        <f t="shared" si="4"/>
        <v>36</v>
      </c>
      <c r="F12" s="3">
        <f t="shared" si="1"/>
        <v>17.81818181818182</v>
      </c>
    </row>
    <row r="13" spans="1:6" ht="12.75">
      <c r="A13">
        <v>9</v>
      </c>
      <c r="B13" s="3">
        <f t="shared" si="2"/>
        <v>15.5</v>
      </c>
      <c r="C13" s="3">
        <f t="shared" si="0"/>
        <v>11</v>
      </c>
      <c r="D13" s="3">
        <f t="shared" si="3"/>
        <v>6.5</v>
      </c>
      <c r="E13" s="3">
        <f t="shared" si="4"/>
        <v>33</v>
      </c>
      <c r="F13" s="3">
        <f t="shared" si="1"/>
        <v>17.545454545454547</v>
      </c>
    </row>
    <row r="14" spans="1:6" ht="12.75">
      <c r="A14">
        <v>10</v>
      </c>
      <c r="B14" s="3">
        <f t="shared" si="2"/>
        <v>15</v>
      </c>
      <c r="C14" s="3">
        <f t="shared" si="0"/>
        <v>10</v>
      </c>
      <c r="D14" s="3">
        <f t="shared" si="3"/>
        <v>5</v>
      </c>
      <c r="E14" s="3">
        <f t="shared" si="4"/>
        <v>30</v>
      </c>
      <c r="F14" s="3">
        <f t="shared" si="1"/>
        <v>17.272727272727273</v>
      </c>
    </row>
    <row r="15" spans="1:6" ht="12.75">
      <c r="A15" s="8">
        <v>11</v>
      </c>
      <c r="B15" s="3">
        <f t="shared" si="2"/>
        <v>14.5</v>
      </c>
      <c r="C15" s="3">
        <f t="shared" si="0"/>
        <v>9</v>
      </c>
      <c r="D15" s="3">
        <f t="shared" si="3"/>
        <v>3.5</v>
      </c>
      <c r="E15" s="3">
        <f t="shared" si="4"/>
        <v>27</v>
      </c>
      <c r="F15" s="9">
        <f t="shared" si="1"/>
        <v>17</v>
      </c>
    </row>
    <row r="16" spans="1:6" ht="12.75">
      <c r="A16">
        <v>12</v>
      </c>
      <c r="B16" s="3">
        <f t="shared" si="2"/>
        <v>14</v>
      </c>
      <c r="C16" s="3">
        <f t="shared" si="0"/>
        <v>8</v>
      </c>
      <c r="D16" s="3">
        <f t="shared" si="3"/>
        <v>2</v>
      </c>
      <c r="E16" s="3">
        <f t="shared" si="4"/>
        <v>24</v>
      </c>
      <c r="F16" s="3">
        <f t="shared" si="1"/>
        <v>16.727272727272727</v>
      </c>
    </row>
    <row r="17" spans="1:6" ht="12.75">
      <c r="A17">
        <v>13</v>
      </c>
      <c r="B17" s="3">
        <f t="shared" si="2"/>
        <v>13.5</v>
      </c>
      <c r="C17" s="3">
        <f t="shared" si="0"/>
        <v>7</v>
      </c>
      <c r="D17" s="3">
        <f t="shared" si="3"/>
        <v>0.5</v>
      </c>
      <c r="E17" s="3">
        <f t="shared" si="4"/>
        <v>21</v>
      </c>
      <c r="F17" s="3">
        <f t="shared" si="1"/>
        <v>16.454545454545453</v>
      </c>
    </row>
    <row r="18" spans="2:6" ht="12.75">
      <c r="B18" s="3"/>
      <c r="C18" s="3"/>
      <c r="D18" s="3"/>
      <c r="E18" s="3"/>
      <c r="F18" s="3"/>
    </row>
    <row r="19" spans="2:5" ht="12.75">
      <c r="B19" s="3"/>
      <c r="C19" s="3"/>
      <c r="D19" s="3"/>
      <c r="E19" s="3"/>
    </row>
    <row r="20" spans="2:5" ht="12.75"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pans="2:5" ht="12.75">
      <c r="B22" s="3"/>
      <c r="C22" s="3"/>
      <c r="D22" s="3"/>
      <c r="E22" s="3"/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2014-01-06T17:20:49Z</dcterms:modified>
  <cp:category/>
  <cp:version/>
  <cp:contentType/>
  <cp:contentStatus/>
</cp:coreProperties>
</file>